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报价清单" sheetId="2" r:id="rId1"/>
    <sheet name="码数清单" sheetId="3" r:id="rId2"/>
  </sheets>
  <definedNames>
    <definedName name="_xlnm._FilterDatabase" localSheetId="0" hidden="1">报价清单!$B:$B</definedName>
  </definedNames>
  <calcPr calcId="144525"/>
</workbook>
</file>

<file path=xl/sharedStrings.xml><?xml version="1.0" encoding="utf-8"?>
<sst xmlns="http://schemas.openxmlformats.org/spreadsheetml/2006/main" count="223" uniqueCount="56">
  <si>
    <t>珠海市第三人民医院工作服采购项目市场调研清单</t>
  </si>
  <si>
    <t>序号</t>
  </si>
  <si>
    <t>名称</t>
  </si>
  <si>
    <t>尺寸</t>
  </si>
  <si>
    <t>单位</t>
  </si>
  <si>
    <t>材质参数要求（仅供参考）</t>
  </si>
  <si>
    <t>附图参考</t>
  </si>
  <si>
    <t>备注</t>
  </si>
  <si>
    <t>数量</t>
  </si>
  <si>
    <t>单价（单位：元）</t>
  </si>
  <si>
    <t>小计（单位：元）</t>
  </si>
  <si>
    <t>男医生服（冬）</t>
  </si>
  <si>
    <t>S-XXXXL码</t>
  </si>
  <si>
    <t>件</t>
  </si>
  <si>
    <t>▲1.纤维含量：100%聚酯纤维（含导电纤维）；
▲2.PH值：4.0-8.5；
▲3.甲醛含量：≤75mg/kg；
▲4.异味：无异味；
▲5.可分解致癌芳香胺染料：未检出；                                    
▲6.耐水色牢度、耐汗渍色牢度、耐磨擦色牢度、耐皂洗色牢度：≥4级；</t>
  </si>
  <si>
    <t>长袖</t>
  </si>
  <si>
    <t>男医生服（夏）</t>
  </si>
  <si>
    <t>短袖</t>
  </si>
  <si>
    <t>女医生服（冬）</t>
  </si>
  <si>
    <t>女医生服（夏）</t>
  </si>
  <si>
    <t>女护士服（冬）短款</t>
  </si>
  <si>
    <t>套</t>
  </si>
  <si>
    <t>上衣+裤子，长袖，款式与夏装同款</t>
  </si>
  <si>
    <t>女护士服（夏）短款</t>
  </si>
  <si>
    <t>上衣+裤子，短袖</t>
  </si>
  <si>
    <t>女护士服（冬）长款</t>
  </si>
  <si>
    <t>上衣+裤子，长袖</t>
  </si>
  <si>
    <t>女护士服（夏）长款</t>
  </si>
  <si>
    <t>孕妇护士服（冬）</t>
  </si>
  <si>
    <t>孕妇护士服（夏）</t>
  </si>
  <si>
    <t>男洗手衣（冬）</t>
  </si>
  <si>
    <t>▲1.纤维含量：60%聚酯纤维，40%棉（±3%）；
▲2.PH值：4.0-8.5；
▲3.甲醛含量：≤75mg/kg；
▲4.异味：无异味；
▲5.可分解致癌芳香胺染料：未检出；                                    
▲6.耐水色牢度、耐汗渍色牢度、耐磨擦色牢度、耐皂洗色牢度：≥4级；</t>
  </si>
  <si>
    <t>男洗手衣（夏）</t>
  </si>
  <si>
    <t>女洗手衣（冬）</t>
  </si>
  <si>
    <t>女洗手衣（夏）</t>
  </si>
  <si>
    <t>女护士服（冬）连体裙装</t>
  </si>
  <si>
    <t>女护士服（夏）连体裙装</t>
  </si>
  <si>
    <t>男患者服（冬）纽扣款</t>
  </si>
  <si>
    <t>▲1.纤维含量：聚酯纤维65±5%，棉35±5%；
▲2.织物密度：经向530根/10cm，纬向265根/10cm(±3%）；
▲3.织物重量：156g/㎡(±3%）；                                        ▲4.PH值：4.0-8.5；</t>
  </si>
  <si>
    <t>蓝色、白色波点，长袖</t>
  </si>
  <si>
    <t>男患者服（冬）套头款</t>
  </si>
  <si>
    <t>女患者服（冬）纽扣款</t>
  </si>
  <si>
    <t>粉红色、白色波点，长袖</t>
  </si>
  <si>
    <t>女患者服（夏）纽扣款</t>
  </si>
  <si>
    <t>合计</t>
  </si>
  <si>
    <t>珠海市第三人民医院工作服采购项目码数清单</t>
  </si>
  <si>
    <t>码数</t>
  </si>
  <si>
    <t>件数</t>
  </si>
  <si>
    <t>小计</t>
  </si>
  <si>
    <t>S</t>
  </si>
  <si>
    <t>M</t>
  </si>
  <si>
    <t>L</t>
  </si>
  <si>
    <t>XL</t>
  </si>
  <si>
    <t>XXL</t>
  </si>
  <si>
    <t>XXXL</t>
  </si>
  <si>
    <t>XXXXL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</si>
</sst>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278765</xdr:colOff>
      <xdr:row>3</xdr:row>
      <xdr:rowOff>173990</xdr:rowOff>
    </xdr:from>
    <xdr:to>
      <xdr:col>5</xdr:col>
      <xdr:colOff>1677035</xdr:colOff>
      <xdr:row>3</xdr:row>
      <xdr:rowOff>2032635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4665" y="3044190"/>
          <a:ext cx="1398270" cy="185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5</xdr:row>
      <xdr:rowOff>92075</xdr:rowOff>
    </xdr:from>
    <xdr:to>
      <xdr:col>5</xdr:col>
      <xdr:colOff>1731010</xdr:colOff>
      <xdr:row>5</xdr:row>
      <xdr:rowOff>2141220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85765" y="7305675"/>
          <a:ext cx="1541145" cy="204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352425</xdr:colOff>
      <xdr:row>7</xdr:row>
      <xdr:rowOff>211455</xdr:rowOff>
    </xdr:from>
    <xdr:to>
      <xdr:col>5</xdr:col>
      <xdr:colOff>1720850</xdr:colOff>
      <xdr:row>7</xdr:row>
      <xdr:rowOff>2151380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48325" y="11908155"/>
          <a:ext cx="1368425" cy="193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315595</xdr:colOff>
      <xdr:row>11</xdr:row>
      <xdr:rowOff>165100</xdr:rowOff>
    </xdr:from>
    <xdr:to>
      <xdr:col>5</xdr:col>
      <xdr:colOff>1582420</xdr:colOff>
      <xdr:row>11</xdr:row>
      <xdr:rowOff>1961515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11495" y="20624800"/>
          <a:ext cx="1266825" cy="179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311785</xdr:colOff>
      <xdr:row>2</xdr:row>
      <xdr:rowOff>59690</xdr:rowOff>
    </xdr:from>
    <xdr:to>
      <xdr:col>5</xdr:col>
      <xdr:colOff>1591310</xdr:colOff>
      <xdr:row>2</xdr:row>
      <xdr:rowOff>1761490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7685" y="1012190"/>
          <a:ext cx="1279525" cy="170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237490</xdr:colOff>
      <xdr:row>4</xdr:row>
      <xdr:rowOff>89535</xdr:rowOff>
    </xdr:from>
    <xdr:to>
      <xdr:col>5</xdr:col>
      <xdr:colOff>1725295</xdr:colOff>
      <xdr:row>4</xdr:row>
      <xdr:rowOff>2068195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3390" y="5169535"/>
          <a:ext cx="1487805" cy="1978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10</xdr:row>
      <xdr:rowOff>110490</xdr:rowOff>
    </xdr:from>
    <xdr:to>
      <xdr:col>5</xdr:col>
      <xdr:colOff>1649730</xdr:colOff>
      <xdr:row>10</xdr:row>
      <xdr:rowOff>1889125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03240" y="18576290"/>
          <a:ext cx="1342390" cy="177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281940</xdr:colOff>
      <xdr:row>15</xdr:row>
      <xdr:rowOff>55245</xdr:rowOff>
    </xdr:from>
    <xdr:to>
      <xdr:col>5</xdr:col>
      <xdr:colOff>1666875</xdr:colOff>
      <xdr:row>15</xdr:row>
      <xdr:rowOff>1784350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77840" y="28985845"/>
          <a:ext cx="1384935" cy="172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191770</xdr:colOff>
      <xdr:row>12</xdr:row>
      <xdr:rowOff>165100</xdr:rowOff>
    </xdr:from>
    <xdr:to>
      <xdr:col>5</xdr:col>
      <xdr:colOff>1650365</xdr:colOff>
      <xdr:row>12</xdr:row>
      <xdr:rowOff>2048510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87670" y="22707600"/>
          <a:ext cx="1458595" cy="188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144145</xdr:rowOff>
    </xdr:from>
    <xdr:to>
      <xdr:col>5</xdr:col>
      <xdr:colOff>1718310</xdr:colOff>
      <xdr:row>6</xdr:row>
      <xdr:rowOff>2094230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38800" y="9618345"/>
          <a:ext cx="1375410" cy="195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406400</xdr:colOff>
      <xdr:row>8</xdr:row>
      <xdr:rowOff>148590</xdr:rowOff>
    </xdr:from>
    <xdr:to>
      <xdr:col>5</xdr:col>
      <xdr:colOff>1539240</xdr:colOff>
      <xdr:row>8</xdr:row>
      <xdr:rowOff>2148205</xdr:rowOff>
    </xdr:to>
    <xdr:pic>
      <xdr:nvPicPr>
        <xdr:cNvPr id="18" name="图片 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02300" y="14093190"/>
          <a:ext cx="1132840" cy="199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396875</xdr:colOff>
      <xdr:row>9</xdr:row>
      <xdr:rowOff>139700</xdr:rowOff>
    </xdr:from>
    <xdr:to>
      <xdr:col>5</xdr:col>
      <xdr:colOff>1561465</xdr:colOff>
      <xdr:row>9</xdr:row>
      <xdr:rowOff>2195830</xdr:rowOff>
    </xdr:to>
    <xdr:pic>
      <xdr:nvPicPr>
        <xdr:cNvPr id="19" name="图片 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92775" y="16357600"/>
          <a:ext cx="1164590" cy="205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248920</xdr:colOff>
      <xdr:row>14</xdr:row>
      <xdr:rowOff>97790</xdr:rowOff>
    </xdr:from>
    <xdr:to>
      <xdr:col>5</xdr:col>
      <xdr:colOff>1612265</xdr:colOff>
      <xdr:row>14</xdr:row>
      <xdr:rowOff>1858010</xdr:rowOff>
    </xdr:to>
    <xdr:pic>
      <xdr:nvPicPr>
        <xdr:cNvPr id="20" name="图片 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44820" y="27059890"/>
          <a:ext cx="1363345" cy="176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226060</xdr:colOff>
      <xdr:row>16</xdr:row>
      <xdr:rowOff>224790</xdr:rowOff>
    </xdr:from>
    <xdr:to>
      <xdr:col>5</xdr:col>
      <xdr:colOff>1447800</xdr:colOff>
      <xdr:row>16</xdr:row>
      <xdr:rowOff>2220595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21960" y="31123890"/>
          <a:ext cx="1221740" cy="199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273050</xdr:colOff>
      <xdr:row>17</xdr:row>
      <xdr:rowOff>63500</xdr:rowOff>
    </xdr:from>
    <xdr:to>
      <xdr:col>5</xdr:col>
      <xdr:colOff>1429385</xdr:colOff>
      <xdr:row>17</xdr:row>
      <xdr:rowOff>2163445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568950" y="33286700"/>
          <a:ext cx="1156335" cy="209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18</xdr:row>
      <xdr:rowOff>134620</xdr:rowOff>
    </xdr:from>
    <xdr:to>
      <xdr:col>5</xdr:col>
      <xdr:colOff>1637665</xdr:colOff>
      <xdr:row>18</xdr:row>
      <xdr:rowOff>1809750</xdr:rowOff>
    </xdr:to>
    <xdr:pic>
      <xdr:nvPicPr>
        <xdr:cNvPr id="24" name="图片 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57825" y="35669220"/>
          <a:ext cx="1475740" cy="167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19</xdr:row>
      <xdr:rowOff>200025</xdr:rowOff>
    </xdr:from>
    <xdr:to>
      <xdr:col>5</xdr:col>
      <xdr:colOff>1666240</xdr:colOff>
      <xdr:row>19</xdr:row>
      <xdr:rowOff>1875155</xdr:rowOff>
    </xdr:to>
    <xdr:pic>
      <xdr:nvPicPr>
        <xdr:cNvPr id="25" name="图片 2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86400" y="37715825"/>
          <a:ext cx="1475740" cy="167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20</xdr:row>
      <xdr:rowOff>219710</xdr:rowOff>
    </xdr:from>
    <xdr:to>
      <xdr:col>5</xdr:col>
      <xdr:colOff>1712595</xdr:colOff>
      <xdr:row>20</xdr:row>
      <xdr:rowOff>1847850</xdr:rowOff>
    </xdr:to>
    <xdr:pic>
      <xdr:nvPicPr>
        <xdr:cNvPr id="26" name="图片 2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572125" y="39716710"/>
          <a:ext cx="1436370" cy="162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21</xdr:row>
      <xdr:rowOff>66675</xdr:rowOff>
    </xdr:from>
    <xdr:to>
      <xdr:col>5</xdr:col>
      <xdr:colOff>1645920</xdr:colOff>
      <xdr:row>21</xdr:row>
      <xdr:rowOff>1694815</xdr:rowOff>
    </xdr:to>
    <xdr:pic>
      <xdr:nvPicPr>
        <xdr:cNvPr id="27" name="图片 2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505450" y="41544875"/>
          <a:ext cx="1436370" cy="162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281940</xdr:colOff>
      <xdr:row>13</xdr:row>
      <xdr:rowOff>55245</xdr:rowOff>
    </xdr:from>
    <xdr:to>
      <xdr:col>5</xdr:col>
      <xdr:colOff>1666875</xdr:colOff>
      <xdr:row>13</xdr:row>
      <xdr:rowOff>1784350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577840" y="24807545"/>
          <a:ext cx="1384935" cy="1729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pane ySplit="2" topLeftCell="A21" activePane="bottomLeft" state="frozen"/>
      <selection/>
      <selection pane="bottomLeft" activeCell="H3" sqref="H3:H22"/>
    </sheetView>
  </sheetViews>
  <sheetFormatPr defaultColWidth="9" defaultRowHeight="30" customHeight="1"/>
  <cols>
    <col min="1" max="1" width="8.125" style="19" customWidth="1"/>
    <col min="2" max="2" width="11.125" style="19" customWidth="1"/>
    <col min="3" max="3" width="10.875" style="19" customWidth="1"/>
    <col min="4" max="4" width="8.875" style="19" customWidth="1"/>
    <col min="5" max="5" width="30.5" style="19" customWidth="1"/>
    <col min="6" max="6" width="23.875" style="19" customWidth="1"/>
    <col min="7" max="7" width="14.5" style="19" customWidth="1"/>
    <col min="8" max="8" width="12.75" style="19" customWidth="1"/>
    <col min="9" max="10" width="13.75" style="19" customWidth="1"/>
    <col min="11" max="16384" width="9" style="19"/>
  </cols>
  <sheetData>
    <row r="1" ht="45" customHeight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customHeight="1" spans="1:1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2" t="s">
        <v>6</v>
      </c>
      <c r="G2" s="23" t="s">
        <v>7</v>
      </c>
      <c r="H2" s="23" t="s">
        <v>8</v>
      </c>
      <c r="I2" s="33" t="s">
        <v>9</v>
      </c>
      <c r="J2" s="33" t="s">
        <v>10</v>
      </c>
    </row>
    <row r="3" s="18" customFormat="1" ht="151" customHeight="1" spans="1:10">
      <c r="A3" s="24">
        <v>1</v>
      </c>
      <c r="B3" s="25" t="s">
        <v>11</v>
      </c>
      <c r="C3" s="24" t="s">
        <v>12</v>
      </c>
      <c r="D3" s="24" t="s">
        <v>13</v>
      </c>
      <c r="E3" s="26" t="s">
        <v>14</v>
      </c>
      <c r="F3" s="27"/>
      <c r="G3" s="27" t="s">
        <v>15</v>
      </c>
      <c r="H3" s="27">
        <v>59</v>
      </c>
      <c r="I3" s="27"/>
      <c r="J3" s="27"/>
    </row>
    <row r="4" ht="174" customHeight="1" spans="1:10">
      <c r="A4" s="24">
        <v>2</v>
      </c>
      <c r="B4" s="25" t="s">
        <v>16</v>
      </c>
      <c r="C4" s="24" t="s">
        <v>12</v>
      </c>
      <c r="D4" s="24" t="s">
        <v>13</v>
      </c>
      <c r="E4" s="26" t="s">
        <v>14</v>
      </c>
      <c r="F4" s="23"/>
      <c r="G4" s="23" t="s">
        <v>17</v>
      </c>
      <c r="H4" s="23">
        <v>21</v>
      </c>
      <c r="I4" s="23"/>
      <c r="J4" s="23"/>
    </row>
    <row r="5" s="18" customFormat="1" ht="168" customHeight="1" spans="1:10">
      <c r="A5" s="24">
        <v>3</v>
      </c>
      <c r="B5" s="25" t="s">
        <v>18</v>
      </c>
      <c r="C5" s="24" t="s">
        <v>12</v>
      </c>
      <c r="D5" s="24" t="s">
        <v>13</v>
      </c>
      <c r="E5" s="26" t="s">
        <v>14</v>
      </c>
      <c r="F5" s="27"/>
      <c r="G5" s="27" t="s">
        <v>15</v>
      </c>
      <c r="H5" s="27">
        <v>129</v>
      </c>
      <c r="I5" s="27"/>
      <c r="J5" s="27"/>
    </row>
    <row r="6" ht="178" customHeight="1" spans="1:10">
      <c r="A6" s="24">
        <v>4</v>
      </c>
      <c r="B6" s="25" t="s">
        <v>19</v>
      </c>
      <c r="C6" s="24" t="s">
        <v>12</v>
      </c>
      <c r="D6" s="24" t="s">
        <v>13</v>
      </c>
      <c r="E6" s="26" t="s">
        <v>14</v>
      </c>
      <c r="F6" s="23"/>
      <c r="G6" s="23" t="s">
        <v>17</v>
      </c>
      <c r="H6" s="23">
        <v>76</v>
      </c>
      <c r="I6" s="23"/>
      <c r="J6" s="23"/>
    </row>
    <row r="7" s="18" customFormat="1" ht="175" customHeight="1" spans="1:10">
      <c r="A7" s="24">
        <v>5</v>
      </c>
      <c r="B7" s="25" t="s">
        <v>20</v>
      </c>
      <c r="C7" s="24" t="s">
        <v>12</v>
      </c>
      <c r="D7" s="24" t="s">
        <v>21</v>
      </c>
      <c r="E7" s="26" t="s">
        <v>14</v>
      </c>
      <c r="F7" s="23"/>
      <c r="G7" s="24" t="s">
        <v>22</v>
      </c>
      <c r="H7" s="27">
        <v>169</v>
      </c>
      <c r="I7" s="27"/>
      <c r="J7" s="27"/>
    </row>
    <row r="8" ht="177" customHeight="1" spans="1:10">
      <c r="A8" s="24">
        <v>6</v>
      </c>
      <c r="B8" s="25" t="s">
        <v>23</v>
      </c>
      <c r="C8" s="24" t="s">
        <v>12</v>
      </c>
      <c r="D8" s="24" t="s">
        <v>21</v>
      </c>
      <c r="E8" s="26" t="s">
        <v>14</v>
      </c>
      <c r="F8" s="23"/>
      <c r="G8" s="23" t="s">
        <v>24</v>
      </c>
      <c r="H8" s="23">
        <v>85</v>
      </c>
      <c r="I8" s="33"/>
      <c r="J8" s="23"/>
    </row>
    <row r="9" customFormat="1" ht="179" customHeight="1" spans="1:10">
      <c r="A9" s="24">
        <v>7</v>
      </c>
      <c r="B9" s="25" t="s">
        <v>25</v>
      </c>
      <c r="C9" s="24" t="s">
        <v>12</v>
      </c>
      <c r="D9" s="24" t="s">
        <v>21</v>
      </c>
      <c r="E9" s="26" t="s">
        <v>14</v>
      </c>
      <c r="F9" s="23"/>
      <c r="G9" s="23" t="s">
        <v>26</v>
      </c>
      <c r="H9" s="28">
        <v>65</v>
      </c>
      <c r="I9" s="33"/>
      <c r="J9" s="34"/>
    </row>
    <row r="10" customFormat="1" ht="177" customHeight="1" spans="1:10">
      <c r="A10" s="24">
        <v>8</v>
      </c>
      <c r="B10" s="25" t="s">
        <v>27</v>
      </c>
      <c r="C10" s="24" t="s">
        <v>12</v>
      </c>
      <c r="D10" s="24" t="s">
        <v>21</v>
      </c>
      <c r="E10" s="26" t="s">
        <v>14</v>
      </c>
      <c r="F10" s="23"/>
      <c r="G10" s="27" t="s">
        <v>24</v>
      </c>
      <c r="H10" s="28">
        <v>30</v>
      </c>
      <c r="I10" s="33"/>
      <c r="J10" s="34"/>
    </row>
    <row r="11" s="18" customFormat="1" ht="157" customHeight="1" spans="1:10">
      <c r="A11" s="24">
        <v>9</v>
      </c>
      <c r="B11" s="25" t="s">
        <v>28</v>
      </c>
      <c r="C11" s="24" t="s">
        <v>12</v>
      </c>
      <c r="D11" s="24" t="s">
        <v>21</v>
      </c>
      <c r="E11" s="26" t="s">
        <v>14</v>
      </c>
      <c r="F11" s="27"/>
      <c r="G11" s="27" t="s">
        <v>26</v>
      </c>
      <c r="H11" s="27">
        <v>18</v>
      </c>
      <c r="I11" s="27"/>
      <c r="J11" s="27"/>
    </row>
    <row r="12" s="18" customFormat="1" ht="164" customHeight="1" spans="1:10">
      <c r="A12" s="24">
        <v>10</v>
      </c>
      <c r="B12" s="25" t="s">
        <v>29</v>
      </c>
      <c r="C12" s="24" t="s">
        <v>12</v>
      </c>
      <c r="D12" s="24" t="s">
        <v>21</v>
      </c>
      <c r="E12" s="26" t="s">
        <v>14</v>
      </c>
      <c r="F12" s="27"/>
      <c r="G12" s="27" t="s">
        <v>24</v>
      </c>
      <c r="H12" s="27">
        <v>8</v>
      </c>
      <c r="I12" s="27"/>
      <c r="J12" s="27"/>
    </row>
    <row r="13" s="18" customFormat="1" ht="174" customHeight="1" spans="1:10">
      <c r="A13" s="24">
        <v>11</v>
      </c>
      <c r="B13" s="25" t="s">
        <v>30</v>
      </c>
      <c r="C13" s="24" t="s">
        <v>12</v>
      </c>
      <c r="D13" s="24" t="s">
        <v>21</v>
      </c>
      <c r="E13" s="26" t="s">
        <v>31</v>
      </c>
      <c r="F13" s="27"/>
      <c r="G13" s="27" t="s">
        <v>26</v>
      </c>
      <c r="H13" s="27">
        <v>7</v>
      </c>
      <c r="I13" s="27"/>
      <c r="J13" s="27"/>
    </row>
    <row r="14" s="18" customFormat="1" ht="174" customHeight="1" spans="1:10">
      <c r="A14" s="24">
        <v>12</v>
      </c>
      <c r="B14" s="25" t="s">
        <v>32</v>
      </c>
      <c r="C14" s="24" t="s">
        <v>12</v>
      </c>
      <c r="D14" s="24" t="s">
        <v>21</v>
      </c>
      <c r="E14" s="26" t="s">
        <v>31</v>
      </c>
      <c r="F14" s="27"/>
      <c r="G14" s="27" t="s">
        <v>24</v>
      </c>
      <c r="H14" s="27">
        <v>2</v>
      </c>
      <c r="I14" s="27"/>
      <c r="J14" s="27"/>
    </row>
    <row r="15" s="18" customFormat="1" ht="155" customHeight="1" spans="1:10">
      <c r="A15" s="24">
        <v>13</v>
      </c>
      <c r="B15" s="25" t="s">
        <v>33</v>
      </c>
      <c r="C15" s="24" t="s">
        <v>12</v>
      </c>
      <c r="D15" s="24" t="s">
        <v>21</v>
      </c>
      <c r="E15" s="26" t="s">
        <v>31</v>
      </c>
      <c r="F15" s="27"/>
      <c r="G15" s="27" t="s">
        <v>26</v>
      </c>
      <c r="H15" s="27">
        <v>18</v>
      </c>
      <c r="I15" s="27"/>
      <c r="J15" s="27"/>
    </row>
    <row r="16" s="18" customFormat="1" ht="155" customHeight="1" spans="1:10">
      <c r="A16" s="24">
        <v>14</v>
      </c>
      <c r="B16" s="25" t="s">
        <v>34</v>
      </c>
      <c r="C16" s="24" t="s">
        <v>12</v>
      </c>
      <c r="D16" s="24" t="s">
        <v>21</v>
      </c>
      <c r="E16" s="26" t="s">
        <v>31</v>
      </c>
      <c r="F16" s="27"/>
      <c r="G16" s="27" t="s">
        <v>24</v>
      </c>
      <c r="H16" s="27">
        <v>19</v>
      </c>
      <c r="I16" s="27"/>
      <c r="J16" s="27"/>
    </row>
    <row r="17" s="18" customFormat="1" ht="183" customHeight="1" spans="1:10">
      <c r="A17" s="24">
        <v>15</v>
      </c>
      <c r="B17" s="25" t="s">
        <v>35</v>
      </c>
      <c r="C17" s="24" t="s">
        <v>12</v>
      </c>
      <c r="D17" s="24" t="s">
        <v>21</v>
      </c>
      <c r="E17" s="26" t="s">
        <v>14</v>
      </c>
      <c r="F17" s="27"/>
      <c r="G17" s="27" t="s">
        <v>15</v>
      </c>
      <c r="H17" s="27">
        <v>8</v>
      </c>
      <c r="I17" s="27"/>
      <c r="J17" s="27"/>
    </row>
    <row r="18" s="18" customFormat="1" ht="182" customHeight="1" spans="1:10">
      <c r="A18" s="24">
        <v>16</v>
      </c>
      <c r="B18" s="25" t="s">
        <v>36</v>
      </c>
      <c r="C18" s="24" t="s">
        <v>12</v>
      </c>
      <c r="D18" s="24" t="s">
        <v>21</v>
      </c>
      <c r="E18" s="26" t="s">
        <v>14</v>
      </c>
      <c r="F18" s="27"/>
      <c r="G18" s="27" t="s">
        <v>17</v>
      </c>
      <c r="H18" s="27">
        <v>1</v>
      </c>
      <c r="I18" s="27"/>
      <c r="J18" s="27"/>
    </row>
    <row r="19" s="18" customFormat="1" ht="156" customHeight="1" spans="1:10">
      <c r="A19" s="24">
        <v>17</v>
      </c>
      <c r="B19" s="25" t="s">
        <v>37</v>
      </c>
      <c r="C19" s="24" t="s">
        <v>12</v>
      </c>
      <c r="D19" s="24" t="s">
        <v>21</v>
      </c>
      <c r="E19" s="29" t="s">
        <v>38</v>
      </c>
      <c r="F19" s="27"/>
      <c r="G19" s="24" t="s">
        <v>39</v>
      </c>
      <c r="H19" s="27">
        <v>143</v>
      </c>
      <c r="I19" s="27"/>
      <c r="J19" s="27"/>
    </row>
    <row r="20" s="18" customFormat="1" ht="156" customHeight="1" spans="1:10">
      <c r="A20" s="24">
        <v>18</v>
      </c>
      <c r="B20" s="25" t="s">
        <v>40</v>
      </c>
      <c r="C20" s="24" t="s">
        <v>12</v>
      </c>
      <c r="D20" s="24" t="s">
        <v>21</v>
      </c>
      <c r="E20" s="29" t="s">
        <v>38</v>
      </c>
      <c r="F20" s="27"/>
      <c r="G20" s="24" t="s">
        <v>39</v>
      </c>
      <c r="H20" s="27">
        <v>30</v>
      </c>
      <c r="I20" s="27"/>
      <c r="J20" s="27"/>
    </row>
    <row r="21" s="18" customFormat="1" ht="156" customHeight="1" spans="1:10">
      <c r="A21" s="24">
        <v>19</v>
      </c>
      <c r="B21" s="25" t="s">
        <v>41</v>
      </c>
      <c r="C21" s="24" t="s">
        <v>12</v>
      </c>
      <c r="D21" s="24" t="s">
        <v>21</v>
      </c>
      <c r="E21" s="29" t="s">
        <v>38</v>
      </c>
      <c r="F21" s="27"/>
      <c r="G21" s="24" t="s">
        <v>42</v>
      </c>
      <c r="H21" s="27">
        <v>50</v>
      </c>
      <c r="I21" s="27"/>
      <c r="J21" s="27"/>
    </row>
    <row r="22" s="18" customFormat="1" ht="146" customHeight="1" spans="1:10">
      <c r="A22" s="24">
        <v>20</v>
      </c>
      <c r="B22" s="25" t="s">
        <v>43</v>
      </c>
      <c r="C22" s="24" t="s">
        <v>12</v>
      </c>
      <c r="D22" s="24" t="s">
        <v>21</v>
      </c>
      <c r="E22" s="29" t="s">
        <v>38</v>
      </c>
      <c r="F22" s="27"/>
      <c r="G22" s="24" t="s">
        <v>42</v>
      </c>
      <c r="H22" s="27">
        <v>10</v>
      </c>
      <c r="I22" s="27"/>
      <c r="J22" s="27"/>
    </row>
    <row r="23" ht="40" customHeight="1" spans="1:10">
      <c r="A23" s="30" t="s">
        <v>44</v>
      </c>
      <c r="B23" s="31"/>
      <c r="C23" s="31"/>
      <c r="D23" s="31"/>
      <c r="E23" s="31"/>
      <c r="F23" s="31"/>
      <c r="G23" s="32"/>
      <c r="H23" s="23">
        <f>SUM(H3:H22)</f>
        <v>948</v>
      </c>
      <c r="I23" s="23"/>
      <c r="J23" s="23"/>
    </row>
  </sheetData>
  <sheetProtection formatCells="0" formatColumns="0" formatRows="0" insertRows="0" insertColumns="0" insertHyperlinks="0" deleteColumns="0" deleteRows="0" sort="0" autoFilter="0" pivotTables="0"/>
  <mergeCells count="3">
    <mergeCell ref="A1:J1"/>
    <mergeCell ref="A23:G23"/>
    <mergeCell ref="I23:J2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E62" sqref="E62:E64"/>
    </sheetView>
  </sheetViews>
  <sheetFormatPr defaultColWidth="9" defaultRowHeight="13.5" outlineLevelCol="5"/>
  <cols>
    <col min="1" max="1" width="9" style="1"/>
    <col min="2" max="2" width="24.125" style="1" customWidth="1"/>
    <col min="3" max="3" width="10.25" style="1" customWidth="1"/>
    <col min="4" max="5" width="19.25" style="1" customWidth="1"/>
    <col min="6" max="6" width="13.375" style="1" customWidth="1"/>
    <col min="7" max="16384" width="9" style="1"/>
  </cols>
  <sheetData>
    <row r="1" ht="56" customHeight="1" spans="1:5">
      <c r="A1" s="2" t="s">
        <v>45</v>
      </c>
      <c r="B1" s="2"/>
      <c r="C1" s="2"/>
      <c r="D1" s="2"/>
      <c r="E1" s="2"/>
    </row>
    <row r="2" spans="1:6">
      <c r="A2" s="3" t="s">
        <v>1</v>
      </c>
      <c r="B2" s="3" t="s">
        <v>2</v>
      </c>
      <c r="C2" s="3" t="s">
        <v>4</v>
      </c>
      <c r="D2" s="3" t="s">
        <v>46</v>
      </c>
      <c r="E2" s="3" t="s">
        <v>47</v>
      </c>
      <c r="F2" s="4" t="s">
        <v>48</v>
      </c>
    </row>
    <row r="3" spans="1:6">
      <c r="A3" s="3">
        <v>1</v>
      </c>
      <c r="B3" s="3" t="s">
        <v>11</v>
      </c>
      <c r="C3" s="3" t="s">
        <v>13</v>
      </c>
      <c r="D3" s="5" t="s">
        <v>49</v>
      </c>
      <c r="E3" s="5">
        <v>1</v>
      </c>
      <c r="F3" s="6">
        <f>SUM(E3:E8)</f>
        <v>59</v>
      </c>
    </row>
    <row r="4" spans="1:6">
      <c r="A4" s="3">
        <v>2</v>
      </c>
      <c r="B4" s="3"/>
      <c r="C4" s="3"/>
      <c r="D4" s="5" t="s">
        <v>50</v>
      </c>
      <c r="E4" s="5">
        <v>10</v>
      </c>
      <c r="F4" s="7"/>
    </row>
    <row r="5" spans="1:6">
      <c r="A5" s="3">
        <v>3</v>
      </c>
      <c r="B5" s="3"/>
      <c r="C5" s="3"/>
      <c r="D5" s="5" t="s">
        <v>51</v>
      </c>
      <c r="E5" s="5">
        <v>23</v>
      </c>
      <c r="F5" s="7"/>
    </row>
    <row r="6" spans="1:6">
      <c r="A6" s="3">
        <v>4</v>
      </c>
      <c r="B6" s="3"/>
      <c r="C6" s="3"/>
      <c r="D6" s="5" t="s">
        <v>52</v>
      </c>
      <c r="E6" s="5">
        <v>9</v>
      </c>
      <c r="F6" s="7"/>
    </row>
    <row r="7" spans="1:6">
      <c r="A7" s="3">
        <v>5</v>
      </c>
      <c r="B7" s="3"/>
      <c r="C7" s="3"/>
      <c r="D7" s="5" t="s">
        <v>53</v>
      </c>
      <c r="E7" s="5">
        <v>15</v>
      </c>
      <c r="F7" s="7"/>
    </row>
    <row r="8" spans="1:6">
      <c r="A8" s="3">
        <v>6</v>
      </c>
      <c r="B8" s="3"/>
      <c r="C8" s="3"/>
      <c r="D8" s="5" t="s">
        <v>54</v>
      </c>
      <c r="E8" s="5">
        <v>1</v>
      </c>
      <c r="F8" s="8"/>
    </row>
    <row r="9" spans="1:6">
      <c r="A9" s="3">
        <v>7</v>
      </c>
      <c r="B9" s="9" t="s">
        <v>16</v>
      </c>
      <c r="C9" s="3" t="s">
        <v>13</v>
      </c>
      <c r="D9" s="5" t="s">
        <v>50</v>
      </c>
      <c r="E9" s="5">
        <v>9</v>
      </c>
      <c r="F9" s="6">
        <f>SUM(E9:E11)</f>
        <v>21</v>
      </c>
    </row>
    <row r="10" spans="1:6">
      <c r="A10" s="3">
        <v>8</v>
      </c>
      <c r="B10" s="10"/>
      <c r="C10" s="3"/>
      <c r="D10" s="5" t="s">
        <v>52</v>
      </c>
      <c r="E10" s="5">
        <v>6</v>
      </c>
      <c r="F10" s="7"/>
    </row>
    <row r="11" spans="1:6">
      <c r="A11" s="3">
        <v>9</v>
      </c>
      <c r="B11" s="11"/>
      <c r="C11" s="3"/>
      <c r="D11" s="5" t="s">
        <v>53</v>
      </c>
      <c r="E11" s="5">
        <v>6</v>
      </c>
      <c r="F11" s="8"/>
    </row>
    <row r="12" spans="1:6">
      <c r="A12" s="3">
        <v>10</v>
      </c>
      <c r="B12" s="3" t="s">
        <v>18</v>
      </c>
      <c r="C12" s="3" t="s">
        <v>13</v>
      </c>
      <c r="D12" s="5" t="s">
        <v>49</v>
      </c>
      <c r="E12" s="5">
        <v>12</v>
      </c>
      <c r="F12" s="6">
        <f>SUM(E12:E16)</f>
        <v>129</v>
      </c>
    </row>
    <row r="13" spans="1:6">
      <c r="A13" s="3">
        <v>11</v>
      </c>
      <c r="B13" s="3"/>
      <c r="C13" s="3"/>
      <c r="D13" s="5" t="s">
        <v>50</v>
      </c>
      <c r="E13" s="5">
        <v>40</v>
      </c>
      <c r="F13" s="7"/>
    </row>
    <row r="14" spans="1:6">
      <c r="A14" s="3">
        <v>12</v>
      </c>
      <c r="B14" s="3"/>
      <c r="C14" s="3"/>
      <c r="D14" s="5" t="s">
        <v>51</v>
      </c>
      <c r="E14" s="5">
        <v>43</v>
      </c>
      <c r="F14" s="7"/>
    </row>
    <row r="15" spans="1:6">
      <c r="A15" s="3">
        <v>13</v>
      </c>
      <c r="B15" s="3"/>
      <c r="C15" s="3"/>
      <c r="D15" s="5" t="s">
        <v>52</v>
      </c>
      <c r="E15" s="5">
        <v>23</v>
      </c>
      <c r="F15" s="7"/>
    </row>
    <row r="16" spans="1:6">
      <c r="A16" s="3">
        <v>14</v>
      </c>
      <c r="B16" s="3"/>
      <c r="C16" s="3"/>
      <c r="D16" s="5" t="s">
        <v>53</v>
      </c>
      <c r="E16" s="5">
        <v>11</v>
      </c>
      <c r="F16" s="8"/>
    </row>
    <row r="17" spans="1:6">
      <c r="A17" s="3">
        <v>15</v>
      </c>
      <c r="B17" s="9" t="s">
        <v>19</v>
      </c>
      <c r="C17" s="3" t="s">
        <v>13</v>
      </c>
      <c r="D17" s="5" t="s">
        <v>49</v>
      </c>
      <c r="E17" s="5">
        <v>10</v>
      </c>
      <c r="F17" s="6">
        <f>SUM(E17:E21)</f>
        <v>76</v>
      </c>
    </row>
    <row r="18" spans="1:6">
      <c r="A18" s="3">
        <v>16</v>
      </c>
      <c r="B18" s="10"/>
      <c r="C18" s="3"/>
      <c r="D18" s="5" t="s">
        <v>50</v>
      </c>
      <c r="E18" s="5">
        <v>28</v>
      </c>
      <c r="F18" s="7"/>
    </row>
    <row r="19" spans="1:6">
      <c r="A19" s="3">
        <v>17</v>
      </c>
      <c r="B19" s="10"/>
      <c r="C19" s="3"/>
      <c r="D19" s="5" t="s">
        <v>51</v>
      </c>
      <c r="E19" s="5">
        <v>24</v>
      </c>
      <c r="F19" s="7"/>
    </row>
    <row r="20" spans="1:6">
      <c r="A20" s="3">
        <v>18</v>
      </c>
      <c r="B20" s="10"/>
      <c r="C20" s="3"/>
      <c r="D20" s="5" t="s">
        <v>52</v>
      </c>
      <c r="E20" s="5">
        <v>13</v>
      </c>
      <c r="F20" s="7"/>
    </row>
    <row r="21" spans="1:6">
      <c r="A21" s="3">
        <v>19</v>
      </c>
      <c r="B21" s="11"/>
      <c r="C21" s="3"/>
      <c r="D21" s="5" t="s">
        <v>53</v>
      </c>
      <c r="E21" s="5">
        <v>1</v>
      </c>
      <c r="F21" s="8"/>
    </row>
    <row r="22" spans="1:6">
      <c r="A22" s="3">
        <v>20</v>
      </c>
      <c r="B22" s="12" t="s">
        <v>20</v>
      </c>
      <c r="C22" s="3" t="s">
        <v>21</v>
      </c>
      <c r="D22" s="5" t="s">
        <v>49</v>
      </c>
      <c r="E22" s="5">
        <v>9</v>
      </c>
      <c r="F22" s="6">
        <f>SUM(E22:E26)</f>
        <v>169</v>
      </c>
    </row>
    <row r="23" spans="1:6">
      <c r="A23" s="3">
        <v>21</v>
      </c>
      <c r="B23" s="12"/>
      <c r="C23" s="3"/>
      <c r="D23" s="5" t="s">
        <v>50</v>
      </c>
      <c r="E23" s="5">
        <v>53</v>
      </c>
      <c r="F23" s="7"/>
    </row>
    <row r="24" spans="1:6">
      <c r="A24" s="3">
        <v>22</v>
      </c>
      <c r="B24" s="12"/>
      <c r="C24" s="3"/>
      <c r="D24" s="5" t="s">
        <v>51</v>
      </c>
      <c r="E24" s="5">
        <v>54</v>
      </c>
      <c r="F24" s="7"/>
    </row>
    <row r="25" spans="1:6">
      <c r="A25" s="3">
        <v>23</v>
      </c>
      <c r="B25" s="12"/>
      <c r="C25" s="3"/>
      <c r="D25" s="5" t="s">
        <v>52</v>
      </c>
      <c r="E25" s="5">
        <v>44</v>
      </c>
      <c r="F25" s="7"/>
    </row>
    <row r="26" spans="1:6">
      <c r="A26" s="3">
        <v>24</v>
      </c>
      <c r="B26" s="12"/>
      <c r="C26" s="3"/>
      <c r="D26" s="5" t="s">
        <v>53</v>
      </c>
      <c r="E26" s="5">
        <v>9</v>
      </c>
      <c r="F26" s="8"/>
    </row>
    <row r="27" spans="1:6">
      <c r="A27" s="3">
        <v>25</v>
      </c>
      <c r="B27" s="12" t="s">
        <v>23</v>
      </c>
      <c r="C27" s="3" t="s">
        <v>21</v>
      </c>
      <c r="D27" s="5" t="s">
        <v>49</v>
      </c>
      <c r="E27" s="5">
        <v>6</v>
      </c>
      <c r="F27" s="6">
        <f>SUM(E27:E31)</f>
        <v>85</v>
      </c>
    </row>
    <row r="28" spans="1:6">
      <c r="A28" s="3">
        <v>26</v>
      </c>
      <c r="B28" s="12"/>
      <c r="C28" s="3"/>
      <c r="D28" s="5" t="s">
        <v>50</v>
      </c>
      <c r="E28" s="5">
        <v>27</v>
      </c>
      <c r="F28" s="7"/>
    </row>
    <row r="29" spans="1:6">
      <c r="A29" s="3">
        <v>27</v>
      </c>
      <c r="B29" s="12"/>
      <c r="C29" s="3"/>
      <c r="D29" s="5" t="s">
        <v>51</v>
      </c>
      <c r="E29" s="5">
        <v>34</v>
      </c>
      <c r="F29" s="7"/>
    </row>
    <row r="30" spans="1:6">
      <c r="A30" s="3">
        <v>28</v>
      </c>
      <c r="B30" s="12"/>
      <c r="C30" s="3"/>
      <c r="D30" s="5" t="s">
        <v>52</v>
      </c>
      <c r="E30" s="5">
        <v>10</v>
      </c>
      <c r="F30" s="7"/>
    </row>
    <row r="31" spans="1:6">
      <c r="A31" s="3">
        <v>29</v>
      </c>
      <c r="B31" s="12"/>
      <c r="C31" s="3"/>
      <c r="D31" s="5" t="s">
        <v>53</v>
      </c>
      <c r="E31" s="5">
        <v>8</v>
      </c>
      <c r="F31" s="8"/>
    </row>
    <row r="32" spans="1:6">
      <c r="A32" s="3">
        <v>30</v>
      </c>
      <c r="B32" s="12" t="s">
        <v>25</v>
      </c>
      <c r="C32" s="3" t="s">
        <v>21</v>
      </c>
      <c r="D32" s="5" t="s">
        <v>50</v>
      </c>
      <c r="E32" s="5">
        <v>15</v>
      </c>
      <c r="F32" s="6">
        <f>SUM(E32:E36)</f>
        <v>65</v>
      </c>
    </row>
    <row r="33" spans="1:6">
      <c r="A33" s="3">
        <v>31</v>
      </c>
      <c r="B33" s="12"/>
      <c r="C33" s="3"/>
      <c r="D33" s="5" t="s">
        <v>51</v>
      </c>
      <c r="E33" s="5">
        <v>28</v>
      </c>
      <c r="F33" s="7"/>
    </row>
    <row r="34" spans="1:6">
      <c r="A34" s="3">
        <v>32</v>
      </c>
      <c r="B34" s="12"/>
      <c r="C34" s="3"/>
      <c r="D34" s="5" t="s">
        <v>52</v>
      </c>
      <c r="E34" s="5">
        <v>16</v>
      </c>
      <c r="F34" s="7"/>
    </row>
    <row r="35" spans="1:6">
      <c r="A35" s="3">
        <v>33</v>
      </c>
      <c r="B35" s="12"/>
      <c r="C35" s="3"/>
      <c r="D35" s="5" t="s">
        <v>53</v>
      </c>
      <c r="E35" s="5">
        <v>4</v>
      </c>
      <c r="F35" s="7"/>
    </row>
    <row r="36" spans="1:6">
      <c r="A36" s="3">
        <v>34</v>
      </c>
      <c r="B36" s="12"/>
      <c r="C36" s="3"/>
      <c r="D36" s="5" t="s">
        <v>54</v>
      </c>
      <c r="E36" s="5">
        <v>2</v>
      </c>
      <c r="F36" s="8"/>
    </row>
    <row r="37" spans="1:6">
      <c r="A37" s="3">
        <v>35</v>
      </c>
      <c r="B37" s="13" t="s">
        <v>27</v>
      </c>
      <c r="C37" s="12" t="s">
        <v>21</v>
      </c>
      <c r="D37" s="5" t="s">
        <v>50</v>
      </c>
      <c r="E37" s="5">
        <v>10</v>
      </c>
      <c r="F37" s="6">
        <f>SUM(E37:E39)</f>
        <v>30</v>
      </c>
    </row>
    <row r="38" spans="1:6">
      <c r="A38" s="3">
        <v>36</v>
      </c>
      <c r="B38" s="14"/>
      <c r="C38" s="12"/>
      <c r="D38" s="5" t="s">
        <v>51</v>
      </c>
      <c r="E38" s="5">
        <v>15</v>
      </c>
      <c r="F38" s="7"/>
    </row>
    <row r="39" spans="1:6">
      <c r="A39" s="3">
        <v>37</v>
      </c>
      <c r="B39" s="15"/>
      <c r="C39" s="12"/>
      <c r="D39" s="5" t="s">
        <v>52</v>
      </c>
      <c r="E39" s="5">
        <v>5</v>
      </c>
      <c r="F39" s="8"/>
    </row>
    <row r="40" spans="1:6">
      <c r="A40" s="3">
        <v>38</v>
      </c>
      <c r="B40" s="3" t="s">
        <v>28</v>
      </c>
      <c r="C40" s="3" t="s">
        <v>21</v>
      </c>
      <c r="D40" s="5" t="s">
        <v>51</v>
      </c>
      <c r="E40" s="5">
        <v>4</v>
      </c>
      <c r="F40" s="6">
        <f>SUM(E40:E42)</f>
        <v>18</v>
      </c>
    </row>
    <row r="41" spans="1:6">
      <c r="A41" s="3">
        <v>39</v>
      </c>
      <c r="B41" s="3"/>
      <c r="C41" s="3"/>
      <c r="D41" s="5" t="s">
        <v>52</v>
      </c>
      <c r="E41" s="5">
        <v>12</v>
      </c>
      <c r="F41" s="7"/>
    </row>
    <row r="42" spans="1:6">
      <c r="A42" s="3">
        <v>40</v>
      </c>
      <c r="B42" s="3"/>
      <c r="C42" s="3"/>
      <c r="D42" s="5" t="s">
        <v>53</v>
      </c>
      <c r="E42" s="5">
        <v>2</v>
      </c>
      <c r="F42" s="8"/>
    </row>
    <row r="43" spans="1:6">
      <c r="A43" s="3">
        <v>41</v>
      </c>
      <c r="B43" s="3" t="s">
        <v>29</v>
      </c>
      <c r="C43" s="3" t="s">
        <v>21</v>
      </c>
      <c r="D43" s="5" t="s">
        <v>51</v>
      </c>
      <c r="E43" s="5">
        <v>3</v>
      </c>
      <c r="F43" s="6">
        <f>SUM(E43:E44)</f>
        <v>8</v>
      </c>
    </row>
    <row r="44" spans="1:6">
      <c r="A44" s="3">
        <v>42</v>
      </c>
      <c r="B44" s="3"/>
      <c r="C44" s="3"/>
      <c r="D44" s="5" t="s">
        <v>52</v>
      </c>
      <c r="E44" s="5">
        <v>5</v>
      </c>
      <c r="F44" s="8"/>
    </row>
    <row r="45" spans="1:6">
      <c r="A45" s="3">
        <v>43</v>
      </c>
      <c r="B45" s="3" t="s">
        <v>30</v>
      </c>
      <c r="C45" s="3" t="s">
        <v>21</v>
      </c>
      <c r="D45" s="5" t="s">
        <v>51</v>
      </c>
      <c r="E45" s="5">
        <v>2</v>
      </c>
      <c r="F45" s="6">
        <f>SUM(E45:E46)</f>
        <v>7</v>
      </c>
    </row>
    <row r="46" spans="1:6">
      <c r="A46" s="3">
        <v>44</v>
      </c>
      <c r="B46" s="3"/>
      <c r="C46" s="3"/>
      <c r="D46" s="5" t="s">
        <v>52</v>
      </c>
      <c r="E46" s="5">
        <v>5</v>
      </c>
      <c r="F46" s="8"/>
    </row>
    <row r="47" spans="1:6">
      <c r="A47" s="3">
        <v>45</v>
      </c>
      <c r="B47" s="16" t="s">
        <v>32</v>
      </c>
      <c r="C47" s="3" t="s">
        <v>21</v>
      </c>
      <c r="D47" s="3" t="s">
        <v>51</v>
      </c>
      <c r="E47" s="3">
        <v>2</v>
      </c>
      <c r="F47" s="4">
        <f>SUM(E47)</f>
        <v>2</v>
      </c>
    </row>
    <row r="48" spans="1:6">
      <c r="A48" s="3">
        <v>46</v>
      </c>
      <c r="B48" s="3" t="s">
        <v>33</v>
      </c>
      <c r="C48" s="3" t="s">
        <v>21</v>
      </c>
      <c r="D48" s="5" t="s">
        <v>50</v>
      </c>
      <c r="E48" s="5">
        <v>5</v>
      </c>
      <c r="F48" s="6">
        <f>SUM(E48:E49)</f>
        <v>18</v>
      </c>
    </row>
    <row r="49" spans="1:6">
      <c r="A49" s="3">
        <v>47</v>
      </c>
      <c r="B49" s="3"/>
      <c r="C49" s="3"/>
      <c r="D49" s="5" t="s">
        <v>51</v>
      </c>
      <c r="E49" s="5">
        <v>13</v>
      </c>
      <c r="F49" s="8"/>
    </row>
    <row r="50" spans="1:6">
      <c r="A50" s="3">
        <v>48</v>
      </c>
      <c r="B50" s="3" t="s">
        <v>34</v>
      </c>
      <c r="C50" s="3" t="s">
        <v>21</v>
      </c>
      <c r="D50" s="5" t="s">
        <v>50</v>
      </c>
      <c r="E50" s="5">
        <v>5</v>
      </c>
      <c r="F50" s="6">
        <f>SUM(E50:E51)</f>
        <v>19</v>
      </c>
    </row>
    <row r="51" spans="1:6">
      <c r="A51" s="3">
        <v>49</v>
      </c>
      <c r="B51" s="3"/>
      <c r="C51" s="3"/>
      <c r="D51" s="5" t="s">
        <v>51</v>
      </c>
      <c r="E51" s="5">
        <v>14</v>
      </c>
      <c r="F51" s="8"/>
    </row>
    <row r="52" spans="1:6">
      <c r="A52" s="3">
        <v>50</v>
      </c>
      <c r="B52" s="3" t="s">
        <v>35</v>
      </c>
      <c r="C52" s="3" t="s">
        <v>21</v>
      </c>
      <c r="D52" s="5" t="s">
        <v>50</v>
      </c>
      <c r="E52" s="5">
        <v>3</v>
      </c>
      <c r="F52" s="6">
        <f>SUM(E52:E54)</f>
        <v>8</v>
      </c>
    </row>
    <row r="53" spans="1:6">
      <c r="A53" s="3">
        <v>51</v>
      </c>
      <c r="B53" s="3"/>
      <c r="C53" s="3"/>
      <c r="D53" s="5" t="s">
        <v>51</v>
      </c>
      <c r="E53" s="5">
        <v>3</v>
      </c>
      <c r="F53" s="7"/>
    </row>
    <row r="54" spans="1:6">
      <c r="A54" s="3">
        <v>52</v>
      </c>
      <c r="B54" s="3"/>
      <c r="C54" s="3"/>
      <c r="D54" s="5" t="s">
        <v>52</v>
      </c>
      <c r="E54" s="5">
        <v>2</v>
      </c>
      <c r="F54" s="8"/>
    </row>
    <row r="55" spans="1:6">
      <c r="A55" s="3">
        <v>53</v>
      </c>
      <c r="B55" s="16" t="s">
        <v>36</v>
      </c>
      <c r="C55" s="3" t="s">
        <v>21</v>
      </c>
      <c r="D55" s="3" t="s">
        <v>50</v>
      </c>
      <c r="E55" s="3">
        <v>1</v>
      </c>
      <c r="F55" s="4">
        <f>SUM(E55)</f>
        <v>1</v>
      </c>
    </row>
    <row r="56" spans="1:6">
      <c r="A56" s="3">
        <v>54</v>
      </c>
      <c r="B56" s="3" t="s">
        <v>37</v>
      </c>
      <c r="C56" s="3" t="s">
        <v>21</v>
      </c>
      <c r="D56" s="3" t="s">
        <v>51</v>
      </c>
      <c r="E56" s="3">
        <v>30</v>
      </c>
      <c r="F56" s="6">
        <f>SUM(E56:E60)</f>
        <v>143</v>
      </c>
    </row>
    <row r="57" spans="1:6">
      <c r="A57" s="3">
        <v>55</v>
      </c>
      <c r="B57" s="3"/>
      <c r="C57" s="3"/>
      <c r="D57" s="3" t="s">
        <v>52</v>
      </c>
      <c r="E57" s="3">
        <v>50</v>
      </c>
      <c r="F57" s="7"/>
    </row>
    <row r="58" spans="1:6">
      <c r="A58" s="3">
        <v>56</v>
      </c>
      <c r="B58" s="3"/>
      <c r="C58" s="3"/>
      <c r="D58" s="3" t="s">
        <v>53</v>
      </c>
      <c r="E58" s="3">
        <v>35</v>
      </c>
      <c r="F58" s="7"/>
    </row>
    <row r="59" spans="1:6">
      <c r="A59" s="3">
        <v>57</v>
      </c>
      <c r="B59" s="3"/>
      <c r="C59" s="3"/>
      <c r="D59" s="3" t="s">
        <v>54</v>
      </c>
      <c r="E59" s="3">
        <v>10</v>
      </c>
      <c r="F59" s="7"/>
    </row>
    <row r="60" spans="1:6">
      <c r="A60" s="3">
        <v>58</v>
      </c>
      <c r="B60" s="3"/>
      <c r="C60" s="3"/>
      <c r="D60" s="3" t="s">
        <v>55</v>
      </c>
      <c r="E60" s="3">
        <v>18</v>
      </c>
      <c r="F60" s="8"/>
    </row>
    <row r="61" spans="1:6">
      <c r="A61" s="3">
        <v>59</v>
      </c>
      <c r="B61" s="16" t="s">
        <v>40</v>
      </c>
      <c r="C61" s="3" t="s">
        <v>21</v>
      </c>
      <c r="D61" s="3" t="s">
        <v>51</v>
      </c>
      <c r="E61" s="3">
        <v>30</v>
      </c>
      <c r="F61" s="4">
        <f>SUM(E61)</f>
        <v>30</v>
      </c>
    </row>
    <row r="62" spans="1:6">
      <c r="A62" s="3">
        <v>60</v>
      </c>
      <c r="B62" s="3" t="s">
        <v>41</v>
      </c>
      <c r="C62" s="3" t="s">
        <v>21</v>
      </c>
      <c r="D62" s="3" t="s">
        <v>50</v>
      </c>
      <c r="E62" s="3">
        <v>10</v>
      </c>
      <c r="F62" s="6">
        <f>SUM(E62:E64)</f>
        <v>50</v>
      </c>
    </row>
    <row r="63" spans="1:6">
      <c r="A63" s="3">
        <v>61</v>
      </c>
      <c r="B63" s="3"/>
      <c r="C63" s="3"/>
      <c r="D63" s="3" t="s">
        <v>51</v>
      </c>
      <c r="E63" s="3">
        <v>20</v>
      </c>
      <c r="F63" s="7"/>
    </row>
    <row r="64" spans="1:6">
      <c r="A64" s="3">
        <v>62</v>
      </c>
      <c r="B64" s="3"/>
      <c r="C64" s="3"/>
      <c r="D64" s="3" t="s">
        <v>52</v>
      </c>
      <c r="E64" s="3">
        <v>20</v>
      </c>
      <c r="F64" s="8"/>
    </row>
    <row r="65" spans="1:6">
      <c r="A65" s="3">
        <v>63</v>
      </c>
      <c r="B65" s="16" t="s">
        <v>43</v>
      </c>
      <c r="C65" s="3" t="s">
        <v>21</v>
      </c>
      <c r="D65" s="3" t="s">
        <v>49</v>
      </c>
      <c r="E65" s="3">
        <v>10</v>
      </c>
      <c r="F65" s="4">
        <f>SUM(E65)</f>
        <v>10</v>
      </c>
    </row>
    <row r="66" spans="1:6">
      <c r="A66" s="17" t="s">
        <v>44</v>
      </c>
      <c r="B66" s="17"/>
      <c r="C66" s="17"/>
      <c r="D66" s="17"/>
      <c r="E66" s="17">
        <f>SUM(E3:E65)</f>
        <v>948</v>
      </c>
      <c r="F66" s="4">
        <f>SUM(F3:F65)</f>
        <v>948</v>
      </c>
    </row>
  </sheetData>
  <mergeCells count="50">
    <mergeCell ref="A1:E1"/>
    <mergeCell ref="A66:D66"/>
    <mergeCell ref="B3:B8"/>
    <mergeCell ref="B9:B11"/>
    <mergeCell ref="B12:B16"/>
    <mergeCell ref="B17:B21"/>
    <mergeCell ref="B22:B26"/>
    <mergeCell ref="B27:B31"/>
    <mergeCell ref="B32:B36"/>
    <mergeCell ref="B37:B39"/>
    <mergeCell ref="B40:B42"/>
    <mergeCell ref="B43:B44"/>
    <mergeCell ref="B45:B46"/>
    <mergeCell ref="B48:B49"/>
    <mergeCell ref="B50:B51"/>
    <mergeCell ref="B52:B54"/>
    <mergeCell ref="B56:B60"/>
    <mergeCell ref="B62:B64"/>
    <mergeCell ref="C3:C8"/>
    <mergeCell ref="C9:C11"/>
    <mergeCell ref="C12:C16"/>
    <mergeCell ref="C17:C21"/>
    <mergeCell ref="C22:C26"/>
    <mergeCell ref="C27:C31"/>
    <mergeCell ref="C32:C36"/>
    <mergeCell ref="C37:C39"/>
    <mergeCell ref="C40:C42"/>
    <mergeCell ref="C43:C44"/>
    <mergeCell ref="C45:C46"/>
    <mergeCell ref="C48:C49"/>
    <mergeCell ref="C50:C51"/>
    <mergeCell ref="C52:C54"/>
    <mergeCell ref="C56:C60"/>
    <mergeCell ref="C62:C64"/>
    <mergeCell ref="F3:F8"/>
    <mergeCell ref="F9:F11"/>
    <mergeCell ref="F12:F16"/>
    <mergeCell ref="F17:F21"/>
    <mergeCell ref="F22:F26"/>
    <mergeCell ref="F27:F31"/>
    <mergeCell ref="F32:F36"/>
    <mergeCell ref="F37:F39"/>
    <mergeCell ref="F40:F42"/>
    <mergeCell ref="F43:F44"/>
    <mergeCell ref="F45:F46"/>
    <mergeCell ref="F48:F49"/>
    <mergeCell ref="F50:F51"/>
    <mergeCell ref="F52:F54"/>
    <mergeCell ref="F56:F60"/>
    <mergeCell ref="F62:F64"/>
  </mergeCells>
  <pageMargins left="0.161111111111111" right="0.161111111111111" top="0.2125" bottom="0.2125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1 2 4 5 0 2 8 9 5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Office WWO_wpscloud_20251224173010-b51a25e58c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报价清单</vt:lpstr>
      <vt:lpstr>码数清单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王绪红(拟稿)</dc:creator>
  <cp:lastModifiedBy>June.</cp:lastModifiedBy>
  <dcterms:created xsi:type="dcterms:W3CDTF">2025-12-24T15:11:00Z</dcterms:created>
  <dcterms:modified xsi:type="dcterms:W3CDTF">2026-01-21T02:21:33Z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340C9556C6734E758970EC97D3C2AB76_13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